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.7" sheetId="1" r:id="rId1"/>
    <sheet name="2.8" sheetId="2" r:id="rId2"/>
    <sheet name="2.9" sheetId="3" r:id="rId3"/>
  </sheets>
  <definedNames/>
  <calcPr fullCalcOnLoad="1" refMode="R1C1"/>
</workbook>
</file>

<file path=xl/sharedStrings.xml><?xml version="1.0" encoding="utf-8"?>
<sst xmlns="http://schemas.openxmlformats.org/spreadsheetml/2006/main" count="109" uniqueCount="88">
  <si>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</si>
  <si>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</si>
  <si>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</si>
  <si>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</si>
  <si>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</si>
  <si>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</si>
  <si>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</si>
  <si>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</si>
  <si>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</si>
  <si>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</si>
  <si>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</si>
  <si>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</si>
  <si>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</si>
  <si>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</si>
  <si>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</si>
  <si>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</si>
  <si>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</si>
  <si>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</si>
  <si>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</si>
  <si>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</si>
  <si>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</si>
  <si>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</si>
  <si>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</si>
  <si>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</si>
  <si>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</si>
  <si>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</si>
  <si>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</si>
  <si>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</si>
  <si>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</si>
  <si>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</si>
  <si>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</si>
  <si>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</si>
  <si>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</si>
  <si>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</si>
  <si>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</si>
  <si>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</si>
  <si>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</si>
  <si>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>Форма 2.7. Информация об основных показателях
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</si>
  <si>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</si>
  <si>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</si>
  <si>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</si>
  <si>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</si>
  <si>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</si>
  <si>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</si>
  <si>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</si>
  <si>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</si>
  <si>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</si>
  <si>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</si>
  <si>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</si>
  <si>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</si>
  <si>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</si>
  <si>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</si>
  <si>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</si>
  <si>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</si>
  <si>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</si>
  <si>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</si>
  <si>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</si>
  <si>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</si>
  <si>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</si>
  <si>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</si>
  <si>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</si>
  <si>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</si>
  <si>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</si>
  <si>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</si>
  <si>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</si>
  <si>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Холодное водоснабжение</t>
  </si>
  <si>
    <r>
      <t xml:space="preserve"> </t>
    </r>
    <r>
      <rPr>
        <sz val="12"/>
        <rFont val="Arial Cyr"/>
        <family val="0"/>
      </rPr>
      <t>—</t>
    </r>
  </si>
  <si>
    <t xml:space="preserve"> —</t>
  </si>
  <si>
    <t>средства бюджета города</t>
  </si>
  <si>
    <t>плата за подключение</t>
  </si>
  <si>
    <t>ИТОГО</t>
  </si>
  <si>
    <t>Администрация г. Смоленска</t>
  </si>
  <si>
    <t>Инвестиционная программа  по развитию систем водоснабжения и водоотведения г.Смоленска на 2014-2016 годы</t>
  </si>
  <si>
    <t>30.12.2013 г.</t>
  </si>
  <si>
    <t>Повышение надёжности сетей и сооружений системы водоснабжения путём реконструкции, модернизации и строительства; приведение качества услуг водоснабжения в соответствие с действующими нормативными требованиями; развитие системы водоснабжения с целью обеспечения услугами новых потребителей; увиличение пропускной способности сетей водоснабжения; повышение экологической безопасности; повышение экономической эффективности оказания услуг.</t>
  </si>
  <si>
    <t>Департамент Смоленской области по энергетике, энергоэффективности, тарифной политике</t>
  </si>
  <si>
    <t>2014-2016 г.г.</t>
  </si>
  <si>
    <t>Проектирование и строительство объекта "Артезианские скважины в составе Бабье-Горского водозабора  2 шт."</t>
  </si>
  <si>
    <t>"Разработка проектов организации зон санитарной охраны артезианских скважин и водозаборов:Верхне-Ясенный, Бабьегорский в г.Смоленске и обустройство первого пояса зон санитарной охраны артезианских скважин и водозаборов :Верхне-Ясенный, Бабьегорский"</t>
  </si>
  <si>
    <t xml:space="preserve"> Строительство внеплощадочных сетей водопровода новых кварталов застройки (по ул.Воробьёва, Черняховского, Матросова, Шевченко, дер.Киселёвка, ул.Кловская, ул.Автозаводская, пр. Строителей, мкрн Семичёвка, ул.Н.Неман, ул.Николаева, Краснинское шоссе, ул.Рыленкова, ул.Попова, ул.Бабушкина, пос.Тихвинка)</t>
  </si>
  <si>
    <t>Фактические потери</t>
  </si>
  <si>
    <t>―</t>
  </si>
  <si>
    <t>факт 2016 год</t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</si>
  <si>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(рабочих дней)</t>
    </r>
  </si>
  <si>
    <t>2016</t>
  </si>
  <si>
    <t xml:space="preserve">Сведения об использовании инвестиционных средств за 2016 год, 
тыс. руб. </t>
  </si>
  <si>
    <t>Фактические показатели за 2016 год</t>
  </si>
  <si>
    <t>Размещено в разделе                               "Раскрытие информации " www.vodokanal67.ru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</si>
</sst>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</numFmts>
  <fonts count="15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180" fontId="2" fillId="0" borderId="2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center" vertical="center" wrapText="1"/>
    </xf>
    <xf numFmtId="180" fontId="2" fillId="0" borderId="2" xfId="0" applyNumberFormat="1" applyFont="1" applyFill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180" fontId="7" fillId="0" borderId="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180" fontId="2" fillId="0" borderId="2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9" fontId="2" fillId="0" borderId="10" xfId="0" applyNumberFormat="1" applyFont="1" applyBorder="1" applyAlignment="1">
      <alignment horizontal="center" vertical="top" wrapText="1"/>
    </xf>
    <xf numFmtId="9" fontId="12" fillId="0" borderId="10" xfId="0" applyNumberFormat="1" applyFont="1" applyBorder="1" applyAlignment="1">
      <alignment horizontal="center" vertical="top" wrapText="1"/>
    </xf>
    <xf numFmtId="9" fontId="13" fillId="0" borderId="8" xfId="0" applyNumberFormat="1" applyFont="1" applyBorder="1" applyAlignment="1">
      <alignment horizontal="center" vertical="top" wrapText="1"/>
    </xf>
    <xf numFmtId="9" fontId="13" fillId="0" borderId="9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3"/>
  <sheetViews>
    <sheetView workbookViewId="0" topLeftCell="A26">
      <selection activeCell="A36" sqref="A36"/>
    </sheetView>
  </sheetViews>
  <sheetFormatPr defaultColWidth="9.140625" defaultRowHeight="12.75"/>
  <cols>
    <col min="1" max="1" width="48.28125" style="6" customWidth="1"/>
    <col min="2" max="2" width="37.421875" style="6" customWidth="1"/>
    <col min="3" max="16384" width="9.140625" style="6" customWidth="1"/>
  </cols>
  <sheetData>
    <row r="1" ht="3" customHeight="1"/>
    <row r="2" spans="1:2" s="7" customFormat="1" ht="33.75" customHeight="1">
      <c r="A2" s="46" t="s">
        <v>37</v>
      </c>
      <c r="B2" s="47"/>
    </row>
    <row r="3" spans="1:2" s="7" customFormat="1" ht="33.75" customHeight="1">
      <c r="A3" s="1"/>
      <c r="B3" s="2"/>
    </row>
    <row r="4" spans="1:2" s="7" customFormat="1" ht="38.25" customHeight="1">
      <c r="A4" s="17" t="s">
        <v>65</v>
      </c>
      <c r="B4" s="17" t="s">
        <v>86</v>
      </c>
    </row>
    <row r="5" spans="1:2" ht="31.5" customHeight="1">
      <c r="A5" s="26" t="s">
        <v>38</v>
      </c>
      <c r="B5" s="21">
        <v>403812.9</v>
      </c>
    </row>
    <row r="6" spans="1:2" ht="46.5" customHeight="1">
      <c r="A6" s="26" t="s">
        <v>39</v>
      </c>
      <c r="B6" s="21">
        <f>B7+B9+B10+B11+B13+B14+B15+B16+B17+B19</f>
        <v>424371</v>
      </c>
    </row>
    <row r="7" spans="1:2" ht="46.5" customHeight="1">
      <c r="A7" s="48" t="s">
        <v>40</v>
      </c>
      <c r="B7" s="50">
        <v>967.1</v>
      </c>
    </row>
    <row r="8" spans="1:2" ht="3" customHeight="1">
      <c r="A8" s="49"/>
      <c r="B8" s="51"/>
    </row>
    <row r="9" spans="1:2" ht="78" customHeight="1">
      <c r="A9" s="26" t="s">
        <v>41</v>
      </c>
      <c r="B9" s="18">
        <v>180727.2</v>
      </c>
    </row>
    <row r="10" spans="1:2" ht="31.5" customHeight="1">
      <c r="A10" s="26" t="s">
        <v>42</v>
      </c>
      <c r="B10" s="18">
        <v>143.2</v>
      </c>
    </row>
    <row r="11" spans="1:2" ht="46.5" customHeight="1">
      <c r="A11" s="26" t="s">
        <v>43</v>
      </c>
      <c r="B11" s="18">
        <v>50594.7</v>
      </c>
    </row>
    <row r="12" spans="1:2" ht="46.5" customHeight="1">
      <c r="A12" s="26" t="s">
        <v>44</v>
      </c>
      <c r="B12" s="35" t="s">
        <v>81</v>
      </c>
    </row>
    <row r="13" spans="1:2" ht="30.75" customHeight="1">
      <c r="A13" s="26" t="s">
        <v>45</v>
      </c>
      <c r="B13" s="18">
        <v>13141.1</v>
      </c>
    </row>
    <row r="14" spans="1:2" ht="46.5" customHeight="1">
      <c r="A14" s="26" t="s">
        <v>46</v>
      </c>
      <c r="B14" s="18">
        <v>1748.6</v>
      </c>
    </row>
    <row r="15" spans="1:2" ht="46.5" customHeight="1">
      <c r="A15" s="26" t="s">
        <v>47</v>
      </c>
      <c r="B15" s="18">
        <v>107813.9</v>
      </c>
    </row>
    <row r="16" spans="1:2" ht="46.5" customHeight="1">
      <c r="A16" s="28" t="s">
        <v>48</v>
      </c>
      <c r="B16" s="19">
        <v>30452.6</v>
      </c>
    </row>
    <row r="17" spans="1:2" ht="109.5" customHeight="1">
      <c r="A17" s="28" t="s">
        <v>49</v>
      </c>
      <c r="B17" s="19">
        <v>13058</v>
      </c>
    </row>
    <row r="18" spans="1:2" ht="141" customHeight="1">
      <c r="A18" s="27" t="s">
        <v>50</v>
      </c>
      <c r="B18" s="36" t="s">
        <v>81</v>
      </c>
    </row>
    <row r="19" spans="1:2" ht="126" customHeight="1">
      <c r="A19" s="28" t="s">
        <v>51</v>
      </c>
      <c r="B19" s="19">
        <f>11931.3+9431.2-B14+6110.7+36+107.2-B10</f>
        <v>25724.600000000002</v>
      </c>
    </row>
    <row r="20" spans="1:2" ht="99.75" customHeight="1">
      <c r="A20" s="26" t="s">
        <v>52</v>
      </c>
      <c r="B20" s="21"/>
    </row>
    <row r="21" spans="1:2" ht="63" customHeight="1">
      <c r="A21" s="26" t="s">
        <v>53</v>
      </c>
      <c r="B21" s="33"/>
    </row>
    <row r="22" spans="1:2" ht="46.5" customHeight="1">
      <c r="A22" s="26" t="s">
        <v>54</v>
      </c>
      <c r="B22" s="21">
        <f>B5-B6</f>
        <v>-20558.099999999977</v>
      </c>
    </row>
    <row r="23" spans="1:2" ht="93.75" customHeight="1">
      <c r="A23" s="26" t="s">
        <v>55</v>
      </c>
      <c r="B23" s="32" t="s">
        <v>87</v>
      </c>
    </row>
    <row r="24" spans="1:2" ht="16.5" customHeight="1">
      <c r="A24" s="26" t="s">
        <v>56</v>
      </c>
      <c r="B24" s="18">
        <v>28732.31</v>
      </c>
    </row>
    <row r="25" spans="1:2" ht="16.5" customHeight="1">
      <c r="A25" s="26" t="s">
        <v>57</v>
      </c>
      <c r="B25" s="18">
        <v>88.95</v>
      </c>
    </row>
    <row r="26" spans="1:2" ht="30.75" customHeight="1">
      <c r="A26" s="26" t="s">
        <v>58</v>
      </c>
      <c r="B26" s="33">
        <v>14264.2</v>
      </c>
    </row>
    <row r="27" spans="1:2" ht="63" customHeight="1">
      <c r="A27" s="4" t="s">
        <v>59</v>
      </c>
      <c r="B27" s="18">
        <v>22540.62</v>
      </c>
    </row>
    <row r="28" spans="1:2" ht="16.5" customHeight="1">
      <c r="A28" s="16" t="s">
        <v>60</v>
      </c>
      <c r="B28" s="18">
        <v>18.4</v>
      </c>
    </row>
    <row r="29" spans="1:2" ht="30.75" customHeight="1">
      <c r="A29" s="26" t="s">
        <v>61</v>
      </c>
      <c r="B29" s="33">
        <v>472</v>
      </c>
    </row>
    <row r="30" spans="1:2" ht="30.75" customHeight="1">
      <c r="A30" s="26" t="s">
        <v>62</v>
      </c>
      <c r="B30" s="19"/>
    </row>
    <row r="31" spans="1:2" ht="46.5" customHeight="1">
      <c r="A31" s="26" t="s">
        <v>63</v>
      </c>
      <c r="B31" s="18">
        <v>4.3</v>
      </c>
    </row>
    <row r="32" spans="1:2" ht="46.5" customHeight="1">
      <c r="A32" s="28" t="s">
        <v>64</v>
      </c>
      <c r="B32" s="19" t="s">
        <v>66</v>
      </c>
    </row>
    <row r="33" ht="15.75">
      <c r="B33" s="20"/>
    </row>
  </sheetData>
  <mergeCells count="3">
    <mergeCell ref="A2:B2"/>
    <mergeCell ref="A7:A8"/>
    <mergeCell ref="B7:B8"/>
  </mergeCells>
  <printOptions/>
  <pageMargins left="1.3779527559055118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2"/>
  <sheetViews>
    <sheetView workbookViewId="0" topLeftCell="A16">
      <selection activeCell="A25" sqref="A25:A26"/>
    </sheetView>
  </sheetViews>
  <sheetFormatPr defaultColWidth="9.140625" defaultRowHeight="12.75"/>
  <cols>
    <col min="1" max="1" width="48.28125" style="6" customWidth="1"/>
    <col min="2" max="2" width="35.7109375" style="6" customWidth="1"/>
    <col min="3" max="16384" width="9.140625" style="6" customWidth="1"/>
  </cols>
  <sheetData>
    <row r="1" ht="3" customHeight="1"/>
    <row r="2" spans="1:2" s="7" customFormat="1" ht="68.25" customHeight="1">
      <c r="A2" s="46" t="s">
        <v>0</v>
      </c>
      <c r="B2" s="47"/>
    </row>
    <row r="3" spans="1:2" s="7" customFormat="1" ht="27" customHeight="1">
      <c r="A3" s="56" t="s">
        <v>82</v>
      </c>
      <c r="B3" s="56"/>
    </row>
    <row r="4" spans="1:2" s="7" customFormat="1" ht="12" customHeight="1">
      <c r="A4" s="3"/>
      <c r="B4" s="3"/>
    </row>
    <row r="5" spans="1:2" ht="31.5" customHeight="1">
      <c r="A5" s="4" t="s">
        <v>1</v>
      </c>
      <c r="B5" s="22">
        <v>2</v>
      </c>
    </row>
    <row r="6" spans="1:2" ht="63" customHeight="1">
      <c r="A6" s="4" t="s">
        <v>2</v>
      </c>
      <c r="B6" s="22" t="s">
        <v>66</v>
      </c>
    </row>
    <row r="7" spans="1:2" ht="31.5" customHeight="1">
      <c r="A7" s="52" t="s">
        <v>3</v>
      </c>
      <c r="B7" s="54" t="s">
        <v>67</v>
      </c>
    </row>
    <row r="8" spans="1:2" ht="15.75" hidden="1">
      <c r="A8" s="53"/>
      <c r="B8" s="55"/>
    </row>
    <row r="9" spans="1:2" ht="31.5" customHeight="1">
      <c r="A9" s="4" t="s">
        <v>4</v>
      </c>
      <c r="B9" s="22"/>
    </row>
    <row r="10" spans="1:2" ht="16.5" customHeight="1">
      <c r="A10" s="4" t="s">
        <v>5</v>
      </c>
      <c r="B10" s="22">
        <v>8902</v>
      </c>
    </row>
    <row r="11" spans="1:2" ht="16.5" customHeight="1">
      <c r="A11" s="4" t="s">
        <v>6</v>
      </c>
      <c r="B11" s="22">
        <v>8902</v>
      </c>
    </row>
    <row r="12" spans="1:2" ht="48" customHeight="1">
      <c r="A12" s="4" t="s">
        <v>7</v>
      </c>
      <c r="B12" s="31" t="s">
        <v>81</v>
      </c>
    </row>
    <row r="13" spans="1:2" ht="16.5" customHeight="1">
      <c r="A13" s="4" t="s">
        <v>8</v>
      </c>
      <c r="B13" s="22">
        <v>8902</v>
      </c>
    </row>
    <row r="14" spans="1:2" ht="16.5" customHeight="1">
      <c r="A14" s="4" t="s">
        <v>9</v>
      </c>
      <c r="B14" s="22">
        <v>8902</v>
      </c>
    </row>
    <row r="15" spans="1:2" ht="63" customHeight="1">
      <c r="A15" s="4" t="s">
        <v>10</v>
      </c>
      <c r="B15" s="22"/>
    </row>
    <row r="16" spans="1:2" ht="16.5" customHeight="1">
      <c r="A16" s="4" t="s">
        <v>5</v>
      </c>
      <c r="B16" s="22">
        <v>443</v>
      </c>
    </row>
    <row r="17" spans="1:2" ht="16.5" customHeight="1">
      <c r="A17" s="4" t="s">
        <v>6</v>
      </c>
      <c r="B17" s="31" t="s">
        <v>81</v>
      </c>
    </row>
    <row r="18" spans="1:2" ht="48" customHeight="1">
      <c r="A18" s="5" t="s">
        <v>7</v>
      </c>
      <c r="B18" s="31" t="s">
        <v>81</v>
      </c>
    </row>
    <row r="19" spans="1:2" ht="16.5" customHeight="1">
      <c r="A19" s="4" t="s">
        <v>8</v>
      </c>
      <c r="B19" s="31" t="s">
        <v>81</v>
      </c>
    </row>
    <row r="20" spans="1:2" ht="16.5" customHeight="1">
      <c r="A20" s="4" t="s">
        <v>9</v>
      </c>
      <c r="B20" s="31" t="s">
        <v>81</v>
      </c>
    </row>
    <row r="21" spans="1:2" ht="48" customHeight="1">
      <c r="A21" s="4" t="s">
        <v>11</v>
      </c>
      <c r="B21" s="34">
        <v>1</v>
      </c>
    </row>
    <row r="22" spans="1:2" ht="31.5" customHeight="1">
      <c r="A22" s="5" t="s">
        <v>83</v>
      </c>
      <c r="B22" s="23">
        <v>14</v>
      </c>
    </row>
  </sheetData>
  <mergeCells count="4">
    <mergeCell ref="A2:B2"/>
    <mergeCell ref="A7:A8"/>
    <mergeCell ref="B7:B8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37"/>
  <sheetViews>
    <sheetView tabSelected="1" workbookViewId="0" topLeftCell="A31">
      <selection activeCell="W37" sqref="W37:AP37"/>
    </sheetView>
  </sheetViews>
  <sheetFormatPr defaultColWidth="9.140625" defaultRowHeight="12.75"/>
  <cols>
    <col min="1" max="10" width="0.85546875" style="11" customWidth="1"/>
    <col min="11" max="11" width="0.13671875" style="11" customWidth="1"/>
    <col min="12" max="22" width="0.85546875" style="11" hidden="1" customWidth="1"/>
    <col min="23" max="31" width="0.85546875" style="11" customWidth="1"/>
    <col min="32" max="32" width="9.7109375" style="11" customWidth="1"/>
    <col min="33" max="41" width="0.85546875" style="11" customWidth="1"/>
    <col min="42" max="42" width="4.421875" style="11" customWidth="1"/>
    <col min="43" max="43" width="6.421875" style="11" customWidth="1"/>
    <col min="44" max="47" width="0.85546875" style="11" customWidth="1"/>
    <col min="48" max="48" width="12.57421875" style="11" customWidth="1"/>
    <col min="49" max="50" width="0.85546875" style="11" customWidth="1"/>
    <col min="51" max="51" width="2.8515625" style="11" customWidth="1"/>
    <col min="52" max="62" width="0.85546875" style="11" customWidth="1"/>
    <col min="63" max="63" width="6.8515625" style="11" customWidth="1"/>
    <col min="64" max="16384" width="0.85546875" style="11" customWidth="1"/>
  </cols>
  <sheetData>
    <row r="1" spans="2:97" s="8" customFormat="1" ht="16.5">
      <c r="B1" s="58" t="s">
        <v>12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9"/>
    </row>
    <row r="2" spans="2:97" s="8" customFormat="1" ht="16.5">
      <c r="B2" s="58" t="s">
        <v>13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9"/>
    </row>
    <row r="3" spans="1:9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</row>
    <row r="4" spans="1:97" ht="78.75" customHeight="1">
      <c r="A4" s="59" t="s">
        <v>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45"/>
      <c r="BF4" s="38" t="s">
        <v>72</v>
      </c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</row>
    <row r="5" spans="1:97" ht="15.75" customHeight="1">
      <c r="A5" s="39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1"/>
      <c r="BF5" s="42" t="s">
        <v>73</v>
      </c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4"/>
    </row>
    <row r="6" spans="1:97" ht="221.25" customHeight="1">
      <c r="A6" s="59" t="s">
        <v>16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45"/>
      <c r="BF6" s="39" t="s">
        <v>74</v>
      </c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1"/>
    </row>
    <row r="7" spans="1:97" ht="47.25" customHeight="1">
      <c r="A7" s="59" t="s">
        <v>17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45"/>
      <c r="BF7" s="59" t="s">
        <v>75</v>
      </c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45"/>
    </row>
    <row r="8" spans="1:97" ht="31.5" customHeight="1">
      <c r="A8" s="59" t="s">
        <v>18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45"/>
      <c r="BF8" s="39" t="s">
        <v>71</v>
      </c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1"/>
    </row>
    <row r="9" spans="1:97" ht="31.5" customHeight="1">
      <c r="A9" s="59" t="s">
        <v>19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45"/>
      <c r="BF9" s="37" t="s">
        <v>76</v>
      </c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2"/>
    </row>
    <row r="11" spans="1:97" s="8" customFormat="1" ht="16.5">
      <c r="A11" s="63" t="s">
        <v>20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</row>
    <row r="12" spans="1:97" s="8" customFormat="1" ht="16.5">
      <c r="A12" s="63" t="s">
        <v>21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</row>
    <row r="13" spans="45:76" ht="15.75"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97" ht="31.5" customHeight="1">
      <c r="A14" s="64" t="s">
        <v>22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6"/>
      <c r="AR14" s="73" t="s">
        <v>23</v>
      </c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5"/>
      <c r="BV14" s="73" t="s">
        <v>24</v>
      </c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5"/>
    </row>
    <row r="15" spans="1:97" ht="15.75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9"/>
      <c r="AR15" s="13"/>
      <c r="AY15" s="14" t="s">
        <v>25</v>
      </c>
      <c r="AZ15" s="82" t="s">
        <v>84</v>
      </c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11" t="s">
        <v>26</v>
      </c>
      <c r="BU15" s="15"/>
      <c r="BV15" s="76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8"/>
    </row>
    <row r="16" spans="1:97" ht="15.7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2"/>
      <c r="AR16" s="83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5"/>
      <c r="BV16" s="79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1"/>
    </row>
    <row r="17" spans="1:97" ht="81" customHeight="1">
      <c r="A17" s="110" t="s">
        <v>78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2"/>
      <c r="AR17" s="107">
        <v>4872.22</v>
      </c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9"/>
      <c r="BV17" s="95" t="s">
        <v>68</v>
      </c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7"/>
    </row>
    <row r="18" spans="1:97" ht="39.75" customHeight="1">
      <c r="A18" s="110" t="s">
        <v>77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2"/>
      <c r="AR18" s="107">
        <v>6694.06</v>
      </c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9"/>
      <c r="BV18" s="95" t="s">
        <v>69</v>
      </c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7"/>
    </row>
    <row r="19" spans="1:97" ht="91.5" customHeight="1">
      <c r="A19" s="110" t="s">
        <v>79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2"/>
      <c r="AR19" s="107">
        <v>5000</v>
      </c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9"/>
      <c r="BV19" s="95" t="s">
        <v>69</v>
      </c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7"/>
    </row>
    <row r="20" spans="1:97" ht="15.75">
      <c r="A20" s="104" t="s">
        <v>70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6"/>
      <c r="AR20" s="120">
        <f>AR1+AR18+AR19+AR17</f>
        <v>16566.280000000002</v>
      </c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  <c r="BV20" s="123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5"/>
    </row>
    <row r="22" spans="1:97" s="8" customFormat="1" ht="16.5">
      <c r="A22" s="63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</row>
    <row r="23" spans="1:97" s="8" customFormat="1" ht="16.5">
      <c r="A23" s="63" t="s">
        <v>28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</row>
    <row r="25" spans="1:97" ht="80.25" customHeight="1">
      <c r="A25" s="113" t="s">
        <v>29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 t="s">
        <v>30</v>
      </c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 t="s">
        <v>31</v>
      </c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 t="s">
        <v>32</v>
      </c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</row>
    <row r="26" spans="1:97" ht="33" customHeight="1">
      <c r="A26" s="86"/>
      <c r="B26" s="87"/>
      <c r="C26" s="87"/>
      <c r="D26" s="87"/>
      <c r="E26" s="87"/>
      <c r="F26" s="87"/>
      <c r="G26" s="87"/>
      <c r="H26" s="87"/>
      <c r="I26" s="87"/>
      <c r="J26" s="88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  <c r="W26" s="98" t="s">
        <v>80</v>
      </c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9"/>
      <c r="AW26" s="100">
        <v>0.23</v>
      </c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8"/>
      <c r="BW26" s="101">
        <v>0.18</v>
      </c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3"/>
    </row>
    <row r="28" spans="1:97" s="8" customFormat="1" ht="16.5">
      <c r="A28" s="63" t="s">
        <v>33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</row>
    <row r="30" spans="1:97" ht="96" customHeight="1">
      <c r="A30" s="113" t="s">
        <v>34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 t="s">
        <v>35</v>
      </c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 t="s">
        <v>85</v>
      </c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 t="s">
        <v>36</v>
      </c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</row>
    <row r="31" spans="1:97" ht="68.25" customHeight="1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8"/>
      <c r="W31" s="89" t="s">
        <v>78</v>
      </c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1"/>
      <c r="AW31" s="92" t="s">
        <v>81</v>
      </c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4"/>
      <c r="BW31" s="95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7"/>
    </row>
    <row r="32" spans="1:97" ht="33.75" customHeight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0"/>
      <c r="W32" s="89" t="s">
        <v>77</v>
      </c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1"/>
      <c r="AW32" s="114" t="s">
        <v>81</v>
      </c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6"/>
      <c r="BW32" s="95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7"/>
    </row>
    <row r="33" spans="1:97" ht="85.5" customHeight="1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8"/>
      <c r="W33" s="89" t="s">
        <v>79</v>
      </c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1"/>
      <c r="AW33" s="114" t="s">
        <v>81</v>
      </c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6"/>
      <c r="BW33" s="59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45"/>
    </row>
    <row r="34" spans="1:97" ht="17.25" customHeight="1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8"/>
      <c r="W34" s="104" t="s">
        <v>70</v>
      </c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6"/>
      <c r="AW34" s="117" t="s">
        <v>81</v>
      </c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9"/>
      <c r="BW34" s="59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45"/>
    </row>
    <row r="37" spans="23:72" ht="15.75"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</row>
  </sheetData>
  <mergeCells count="66">
    <mergeCell ref="BV17:CS17"/>
    <mergeCell ref="BW34:CS34"/>
    <mergeCell ref="A34:V34"/>
    <mergeCell ref="W34:AV34"/>
    <mergeCell ref="W33:AV33"/>
    <mergeCell ref="AR19:BU19"/>
    <mergeCell ref="AR20:BU20"/>
    <mergeCell ref="BW32:CS32"/>
    <mergeCell ref="BV19:CS19"/>
    <mergeCell ref="BV20:CS20"/>
    <mergeCell ref="AW34:BV34"/>
    <mergeCell ref="AR18:BU18"/>
    <mergeCell ref="AW33:BV33"/>
    <mergeCell ref="A28:CS28"/>
    <mergeCell ref="A30:V30"/>
    <mergeCell ref="W30:AV30"/>
    <mergeCell ref="AW30:BV30"/>
    <mergeCell ref="BW30:CS30"/>
    <mergeCell ref="W25:AV25"/>
    <mergeCell ref="AW25:BV25"/>
    <mergeCell ref="BV18:CS18"/>
    <mergeCell ref="BW33:CS33"/>
    <mergeCell ref="A33:V33"/>
    <mergeCell ref="A23:CS23"/>
    <mergeCell ref="A25:V25"/>
    <mergeCell ref="A32:J32"/>
    <mergeCell ref="W32:AV32"/>
    <mergeCell ref="AW32:BV32"/>
    <mergeCell ref="BW25:CS25"/>
    <mergeCell ref="A22:CS22"/>
    <mergeCell ref="A20:AQ20"/>
    <mergeCell ref="AR17:BU17"/>
    <mergeCell ref="A18:AQ18"/>
    <mergeCell ref="A17:AQ17"/>
    <mergeCell ref="A19:AQ19"/>
    <mergeCell ref="A26:J26"/>
    <mergeCell ref="W26:AV26"/>
    <mergeCell ref="AW26:BV26"/>
    <mergeCell ref="BW26:CS26"/>
    <mergeCell ref="A31:V31"/>
    <mergeCell ref="W31:AV31"/>
    <mergeCell ref="AW31:BV31"/>
    <mergeCell ref="BW31:CS31"/>
    <mergeCell ref="A14:AQ16"/>
    <mergeCell ref="AR14:BU14"/>
    <mergeCell ref="BV14:CS16"/>
    <mergeCell ref="AZ15:BK15"/>
    <mergeCell ref="AR16:BU16"/>
    <mergeCell ref="A9:BE9"/>
    <mergeCell ref="BF9:CS9"/>
    <mergeCell ref="A11:CS11"/>
    <mergeCell ref="A12:CS12"/>
    <mergeCell ref="A7:BE7"/>
    <mergeCell ref="BF7:CS7"/>
    <mergeCell ref="A8:BE8"/>
    <mergeCell ref="BF8:CS8"/>
    <mergeCell ref="W37:AP37"/>
    <mergeCell ref="AZ37:BT37"/>
    <mergeCell ref="B1:CR1"/>
    <mergeCell ref="B2:CR2"/>
    <mergeCell ref="A4:BE4"/>
    <mergeCell ref="BF4:CS4"/>
    <mergeCell ref="A5:BE5"/>
    <mergeCell ref="BF5:CS5"/>
    <mergeCell ref="A6:BE6"/>
    <mergeCell ref="BF6:CS6"/>
  </mergeCells>
  <printOptions/>
  <pageMargins left="0" right="0" top="0.984251968503937" bottom="0.984251968503937" header="0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2017-04-12T08:38:03Z</cp:lastPrinted>
  <dcterms:created xsi:type="dcterms:W3CDTF">1996-10-08T23:32:33Z</dcterms:created>
  <dcterms:modified xsi:type="dcterms:W3CDTF">2017-04-20T05:28:58Z</dcterms:modified>
  <cp:category/>
  <cp:version/>
  <cp:contentType/>
  <cp:contentStatus/>
</cp:coreProperties>
</file>