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.7" sheetId="1" r:id="rId1"/>
    <sheet name="2.8" sheetId="2" r:id="rId2"/>
    <sheet name="2.9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<sst xmlns="http://schemas.openxmlformats.org/spreadsheetml/2006/main" count="135" uniqueCount="101">
  <si>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</si>
  <si>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</si>
  <si>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</si>
  <si>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</si>
  <si>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</si>
  <si>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</si>
  <si>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</si>
  <si>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</si>
  <si>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</si>
  <si>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</si>
  <si>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</si>
  <si>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</si>
  <si>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</si>
  <si>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</si>
  <si>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</si>
  <si>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</si>
  <si>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</si>
  <si>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</si>
  <si>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</si>
  <si>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</si>
  <si>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</si>
  <si>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</si>
  <si>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</si>
  <si>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</si>
  <si>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</si>
  <si>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</si>
  <si>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</si>
  <si>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</si>
  <si>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</si>
  <si>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</si>
  <si>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</si>
  <si>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</si>
  <si>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</si>
  <si>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</si>
  <si>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</si>
  <si>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</si>
  <si>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</si>
  <si>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</si>
  <si>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</si>
  <si>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</si>
  <si>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</si>
  <si>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</si>
  <si>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</si>
  <si>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</si>
  <si>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</si>
  <si>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</si>
  <si>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</si>
  <si>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</si>
  <si>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</si>
  <si>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</si>
  <si>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</si>
  <si>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</si>
  <si>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</si>
  <si>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</si>
  <si>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</si>
  <si>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</si>
  <si>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</si>
  <si>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</si>
  <si>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</si>
  <si>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</si>
  <si>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</si>
  <si>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</si>
  <si>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</si>
  <si>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</si>
  <si>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</si>
  <si>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Холодное водоснабжение</t>
  </si>
  <si>
    <r>
      <t xml:space="preserve"> </t>
    </r>
    <r>
      <rPr>
        <sz val="12"/>
        <rFont val="Arial Cyr"/>
        <family val="0"/>
      </rPr>
      <t>—</t>
    </r>
  </si>
  <si>
    <t xml:space="preserve"> —</t>
  </si>
  <si>
    <t>плата за подключение</t>
  </si>
  <si>
    <t>ИТОГО</t>
  </si>
  <si>
    <t>Администрация г. Смоленска</t>
  </si>
  <si>
    <t>Повышение надёжности сетей и сооружений системы водоснабжения путём реконструкции, модернизации и строительства; приведение качества услуг водоснабжения в соответствие с действующими нормативными требованиями; развитие системы водоснабжения с целью обеспечения услугами новых потребителей; увиличение пропускной способности сетей водоснабжения; повышение экологической безопасности; повышение экономической эффективности оказания услуг.</t>
  </si>
  <si>
    <t>Департамент Смоленской области по энергетике, энергоэффективности, тарифной политике</t>
  </si>
  <si>
    <t>Проектирование и строительство объекта "Артезианские скважины в составе Бабье-Горского водозабора  2 шт."</t>
  </si>
  <si>
    <t>―</t>
  </si>
  <si>
    <t>Фактические показатели за 2017 год</t>
  </si>
  <si>
    <t>факт 2017 год</t>
  </si>
  <si>
    <t>размещено в разделе  "Информация"-"Отчеты"   www.smolvodokanal.ru</t>
  </si>
  <si>
    <t>Инвестиционная программа  по развитию систем водоснабжения и водоотведения г.Смоленска на 2017-2020 годы</t>
  </si>
  <si>
    <t>28.09.2017г. №96</t>
  </si>
  <si>
    <t>2017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</si>
  <si>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отобранным по результатам производственного контроля качества питьевой воды</t>
  </si>
  <si>
    <t>Доля проб питьевой воды, в распределительной водопроводной сети, не соответствующих установленным требованиям, в общем объеме проб, отобранным по результатам производственного контроля качества питьевой воды</t>
  </si>
  <si>
    <t>Потери воды в сети</t>
  </si>
  <si>
    <t xml:space="preserve">Сведения об использовании инвестиционных средств за 2017 год, 
тыс. руб. </t>
  </si>
  <si>
    <t>Проектирование объекта "Станция водоподготовки на артезианской скважине №15 по ул.Лавочкина"</t>
  </si>
  <si>
    <t>тыс.руб. (с НДС)</t>
  </si>
  <si>
    <t>амортизация</t>
  </si>
  <si>
    <t>Проектирование объекта "Артезианские скважины в составе водозабора "Пасово", 5шт.  и строительство 2 скважин</t>
  </si>
  <si>
    <t>Проектирование и реконструкция водовода D 600 мм от Бабьгорского водозабора</t>
  </si>
  <si>
    <t>Проектирование объекта "Сооружения повторного использования промывных вод на Верхне-Ясенном водозаборе г.Смоленска (остаток по договору), ИРД, проект зоны санитарной охраны</t>
  </si>
  <si>
    <t>Проведение оценки запасов недр по новым артезианским скважинам г.Смоленска (связанных с подключением новых потребителей)</t>
  </si>
  <si>
    <t xml:space="preserve"> Строительство внеплощадочных сетей водопровода новых кварталов застройки, многоэтажных жилых домов, объектов производственного, общественно-социального  назначения и индивидуального жилищного строительства  в Ленинском, Заднепровском, Промышленном районах г.Смоленска </t>
  </si>
  <si>
    <t>Количество аварий, повреждений и иных технологических нарушений централизованной системы холодного водоснабжения в расчете на протяженность водопроводной сети (ед./км)</t>
  </si>
  <si>
    <t>Протяженность сетей, нуждающихся в замене, %</t>
  </si>
  <si>
    <t>Эффективность использования персонала (чел./км)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</si>
  <si>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 (кВт*ч/куб.м.)</t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</si>
  <si>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(календарных дней)</t>
    </r>
  </si>
  <si>
    <t>2017-2020 г.г.</t>
  </si>
  <si>
    <t xml:space="preserve">Проектирование и строительство внеплощадочных сетей водопровода новых кварталов застройки, многоэтажных жилых домов, объектов производственного, общественно-социального  назначения и индивидуального жилищного строительства  в Ленинском, Заднепровском, Промышленном районах г.Смоленска </t>
  </si>
  <si>
    <t>834,6/3,7%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</si>
</sst>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"/>
    <numFmt numFmtId="187" formatCode="#,##0.000"/>
  </numFmts>
  <fonts count="49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0" fontId="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87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185" fontId="9" fillId="0" borderId="19" xfId="0" applyNumberFormat="1" applyFont="1" applyBorder="1" applyAlignment="1">
      <alignment horizontal="center" vertical="top" wrapText="1"/>
    </xf>
    <xf numFmtId="185" fontId="9" fillId="0" borderId="17" xfId="0" applyNumberFormat="1" applyFont="1" applyBorder="1" applyAlignment="1">
      <alignment horizontal="center" vertical="top" wrapText="1"/>
    </xf>
    <xf numFmtId="185" fontId="9" fillId="0" borderId="18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85" fontId="2" fillId="0" borderId="0" xfId="0" applyNumberFormat="1" applyFont="1" applyBorder="1" applyAlignment="1">
      <alignment horizontal="center" vertical="top" wrapText="1"/>
    </xf>
    <xf numFmtId="9" fontId="12" fillId="0" borderId="0" xfId="0" applyNumberFormat="1" applyFont="1" applyBorder="1" applyAlignment="1">
      <alignment horizontal="center" vertical="top" wrapText="1"/>
    </xf>
    <xf numFmtId="185" fontId="9" fillId="0" borderId="19" xfId="0" applyNumberFormat="1" applyFont="1" applyBorder="1" applyAlignment="1">
      <alignment horizontal="center" wrapText="1"/>
    </xf>
    <xf numFmtId="185" fontId="9" fillId="0" borderId="17" xfId="0" applyNumberFormat="1" applyFont="1" applyBorder="1" applyAlignment="1">
      <alignment horizontal="center" wrapText="1"/>
    </xf>
    <xf numFmtId="185" fontId="9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10" fontId="9" fillId="0" borderId="12" xfId="0" applyNumberFormat="1" applyFont="1" applyBorder="1" applyAlignment="1">
      <alignment horizontal="center" vertical="center" wrapText="1"/>
    </xf>
    <xf numFmtId="10" fontId="9" fillId="0" borderId="12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9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186" fontId="9" fillId="0" borderId="19" xfId="0" applyNumberFormat="1" applyFont="1" applyBorder="1" applyAlignment="1">
      <alignment horizontal="center" vertical="center" wrapText="1"/>
    </xf>
    <xf numFmtId="186" fontId="9" fillId="0" borderId="17" xfId="0" applyNumberFormat="1" applyFont="1" applyBorder="1" applyAlignment="1">
      <alignment horizontal="center" vertical="center" wrapText="1"/>
    </xf>
    <xf numFmtId="186" fontId="9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85" fontId="9" fillId="0" borderId="19" xfId="0" applyNumberFormat="1" applyFont="1" applyBorder="1" applyAlignment="1">
      <alignment horizontal="center" vertical="center" wrapText="1"/>
    </xf>
    <xf numFmtId="185" fontId="9" fillId="0" borderId="17" xfId="0" applyNumberFormat="1" applyFont="1" applyBorder="1" applyAlignment="1">
      <alignment horizontal="center" vertical="center" wrapText="1"/>
    </xf>
    <xf numFmtId="185" fontId="9" fillId="0" borderId="1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85" fontId="9" fillId="0" borderId="12" xfId="0" applyNumberFormat="1" applyFont="1" applyBorder="1" applyAlignment="1">
      <alignment horizontal="center" vertical="center" wrapText="1"/>
    </xf>
    <xf numFmtId="186" fontId="9" fillId="0" borderId="12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tabSelected="1" zoomScalePageLayoutView="0" workbookViewId="0" topLeftCell="A25">
      <selection activeCell="B32" sqref="B32"/>
    </sheetView>
  </sheetViews>
  <sheetFormatPr defaultColWidth="9.140625" defaultRowHeight="12.75"/>
  <cols>
    <col min="1" max="1" width="48.28125" style="6" customWidth="1"/>
    <col min="2" max="2" width="37.421875" style="6" customWidth="1"/>
    <col min="3" max="16384" width="9.140625" style="6" customWidth="1"/>
  </cols>
  <sheetData>
    <row r="1" ht="3" customHeight="1"/>
    <row r="2" spans="1:2" s="7" customFormat="1" ht="33.75" customHeight="1">
      <c r="A2" s="49" t="s">
        <v>37</v>
      </c>
      <c r="B2" s="50"/>
    </row>
    <row r="3" spans="1:2" s="7" customFormat="1" ht="33.75" customHeight="1">
      <c r="A3" s="1"/>
      <c r="B3" s="2"/>
    </row>
    <row r="4" spans="1:2" s="7" customFormat="1" ht="38.25" customHeight="1">
      <c r="A4" s="17" t="s">
        <v>65</v>
      </c>
      <c r="B4" s="17" t="s">
        <v>75</v>
      </c>
    </row>
    <row r="5" spans="1:2" ht="31.5" customHeight="1">
      <c r="A5" s="26" t="s">
        <v>38</v>
      </c>
      <c r="B5" s="21">
        <v>420726.3</v>
      </c>
    </row>
    <row r="6" spans="1:2" ht="46.5" customHeight="1">
      <c r="A6" s="26" t="s">
        <v>39</v>
      </c>
      <c r="B6" s="21">
        <f>B7+B9+B10+B11+B12+B13+B14+B15+B16+B17</f>
        <v>440952.3</v>
      </c>
    </row>
    <row r="7" spans="1:2" ht="46.5" customHeight="1">
      <c r="A7" s="51" t="s">
        <v>40</v>
      </c>
      <c r="B7" s="53">
        <v>929.7</v>
      </c>
    </row>
    <row r="8" spans="1:2" ht="3" customHeight="1">
      <c r="A8" s="52"/>
      <c r="B8" s="54"/>
    </row>
    <row r="9" spans="1:2" ht="78" customHeight="1">
      <c r="A9" s="26" t="s">
        <v>41</v>
      </c>
      <c r="B9" s="18">
        <v>190494.2</v>
      </c>
    </row>
    <row r="10" spans="1:2" ht="31.5" customHeight="1">
      <c r="A10" s="26" t="s">
        <v>42</v>
      </c>
      <c r="B10" s="18">
        <v>260.2</v>
      </c>
    </row>
    <row r="11" spans="1:2" ht="46.5" customHeight="1">
      <c r="A11" s="26" t="s">
        <v>43</v>
      </c>
      <c r="B11" s="18">
        <v>51684.9</v>
      </c>
    </row>
    <row r="12" spans="1:2" ht="46.5" customHeight="1">
      <c r="A12" s="26" t="s">
        <v>44</v>
      </c>
      <c r="B12" s="35">
        <v>26375.4</v>
      </c>
    </row>
    <row r="13" spans="1:2" ht="30.75" customHeight="1">
      <c r="A13" s="26" t="s">
        <v>45</v>
      </c>
      <c r="B13" s="18">
        <v>9643.3</v>
      </c>
    </row>
    <row r="14" spans="1:2" ht="46.5" customHeight="1">
      <c r="A14" s="26" t="s">
        <v>46</v>
      </c>
      <c r="B14" s="18">
        <v>548.2</v>
      </c>
    </row>
    <row r="15" spans="1:2" ht="46.5" customHeight="1">
      <c r="A15" s="26" t="s">
        <v>47</v>
      </c>
      <c r="B15" s="18">
        <v>136012.6</v>
      </c>
    </row>
    <row r="16" spans="1:2" ht="46.5" customHeight="1">
      <c r="A16" s="28" t="s">
        <v>48</v>
      </c>
      <c r="B16" s="19">
        <v>10026.3</v>
      </c>
    </row>
    <row r="17" spans="1:2" ht="109.5" customHeight="1">
      <c r="A17" s="28" t="s">
        <v>49</v>
      </c>
      <c r="B17" s="19">
        <v>14977.5</v>
      </c>
    </row>
    <row r="18" spans="1:2" ht="141" customHeight="1">
      <c r="A18" s="27" t="s">
        <v>50</v>
      </c>
      <c r="B18" s="36" t="s">
        <v>74</v>
      </c>
    </row>
    <row r="19" spans="1:2" ht="126" customHeight="1">
      <c r="A19" s="28" t="s">
        <v>51</v>
      </c>
      <c r="B19" s="36" t="s">
        <v>74</v>
      </c>
    </row>
    <row r="20" spans="1:2" ht="99.75" customHeight="1">
      <c r="A20" s="26" t="s">
        <v>52</v>
      </c>
      <c r="B20" s="36" t="s">
        <v>74</v>
      </c>
    </row>
    <row r="21" spans="1:2" ht="63" customHeight="1">
      <c r="A21" s="26" t="s">
        <v>53</v>
      </c>
      <c r="B21" s="36" t="s">
        <v>74</v>
      </c>
    </row>
    <row r="22" spans="1:2" ht="46.5" customHeight="1">
      <c r="A22" s="26" t="s">
        <v>54</v>
      </c>
      <c r="B22" s="21">
        <f>B5-B6</f>
        <v>-20226</v>
      </c>
    </row>
    <row r="23" spans="1:2" ht="93.75" customHeight="1">
      <c r="A23" s="26" t="s">
        <v>55</v>
      </c>
      <c r="B23" s="32" t="s">
        <v>77</v>
      </c>
    </row>
    <row r="24" spans="1:2" ht="16.5" customHeight="1">
      <c r="A24" s="26" t="s">
        <v>56</v>
      </c>
      <c r="B24" s="18">
        <v>28014.4</v>
      </c>
    </row>
    <row r="25" spans="1:2" ht="16.5" customHeight="1">
      <c r="A25" s="26" t="s">
        <v>57</v>
      </c>
      <c r="B25" s="18">
        <v>77.6</v>
      </c>
    </row>
    <row r="26" spans="1:2" ht="30.75" customHeight="1">
      <c r="A26" s="26" t="s">
        <v>58</v>
      </c>
      <c r="B26" s="33">
        <v>14264.2</v>
      </c>
    </row>
    <row r="27" spans="1:2" ht="63" customHeight="1">
      <c r="A27" s="4" t="s">
        <v>59</v>
      </c>
      <c r="B27" s="18">
        <v>22608.48</v>
      </c>
    </row>
    <row r="28" spans="1:2" ht="16.5" customHeight="1">
      <c r="A28" s="16" t="s">
        <v>60</v>
      </c>
      <c r="B28" s="47">
        <v>16.55</v>
      </c>
    </row>
    <row r="29" spans="1:2" ht="30.75" customHeight="1">
      <c r="A29" s="26" t="s">
        <v>61</v>
      </c>
      <c r="B29" s="48">
        <v>188</v>
      </c>
    </row>
    <row r="30" spans="1:2" ht="30.75" customHeight="1">
      <c r="A30" s="26" t="s">
        <v>62</v>
      </c>
      <c r="B30" s="46">
        <v>0.588</v>
      </c>
    </row>
    <row r="31" spans="1:2" ht="46.5" customHeight="1">
      <c r="A31" s="26" t="s">
        <v>63</v>
      </c>
      <c r="B31" s="18" t="s">
        <v>100</v>
      </c>
    </row>
    <row r="32" spans="1:2" ht="46.5" customHeight="1">
      <c r="A32" s="28" t="s">
        <v>64</v>
      </c>
      <c r="B32" s="19" t="s">
        <v>66</v>
      </c>
    </row>
    <row r="33" ht="15.75">
      <c r="B33" s="20"/>
    </row>
  </sheetData>
  <sheetProtection/>
  <mergeCells count="3">
    <mergeCell ref="A2:B2"/>
    <mergeCell ref="A7:A8"/>
    <mergeCell ref="B7:B8"/>
  </mergeCells>
  <printOptions/>
  <pageMargins left="1.3779527559055118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3">
      <selection activeCell="E5" sqref="E5"/>
    </sheetView>
  </sheetViews>
  <sheetFormatPr defaultColWidth="9.140625" defaultRowHeight="12.75"/>
  <cols>
    <col min="1" max="1" width="48.28125" style="6" customWidth="1"/>
    <col min="2" max="2" width="35.7109375" style="6" customWidth="1"/>
    <col min="3" max="16384" width="9.140625" style="6" customWidth="1"/>
  </cols>
  <sheetData>
    <row r="1" ht="3" customHeight="1"/>
    <row r="2" spans="1:2" s="7" customFormat="1" ht="68.25" customHeight="1">
      <c r="A2" s="49" t="s">
        <v>0</v>
      </c>
      <c r="B2" s="50"/>
    </row>
    <row r="3" spans="1:2" s="7" customFormat="1" ht="27" customHeight="1">
      <c r="A3" s="59" t="s">
        <v>76</v>
      </c>
      <c r="B3" s="59"/>
    </row>
    <row r="4" spans="1:2" s="7" customFormat="1" ht="12" customHeight="1">
      <c r="A4" s="3"/>
      <c r="B4" s="3"/>
    </row>
    <row r="5" spans="1:2" ht="31.5" customHeight="1">
      <c r="A5" s="4" t="s">
        <v>1</v>
      </c>
      <c r="B5" s="22">
        <v>2</v>
      </c>
    </row>
    <row r="6" spans="1:2" ht="63" customHeight="1">
      <c r="A6" s="4" t="s">
        <v>2</v>
      </c>
      <c r="B6" s="22" t="s">
        <v>66</v>
      </c>
    </row>
    <row r="7" spans="1:2" ht="31.5" customHeight="1">
      <c r="A7" s="55" t="s">
        <v>3</v>
      </c>
      <c r="B7" s="57" t="s">
        <v>67</v>
      </c>
    </row>
    <row r="8" spans="1:2" ht="15.75" hidden="1">
      <c r="A8" s="56"/>
      <c r="B8" s="58"/>
    </row>
    <row r="9" spans="1:2" ht="31.5" customHeight="1">
      <c r="A9" s="4" t="s">
        <v>4</v>
      </c>
      <c r="B9" s="22">
        <v>8654</v>
      </c>
    </row>
    <row r="10" spans="1:2" ht="16.5" customHeight="1">
      <c r="A10" s="4" t="s">
        <v>5</v>
      </c>
      <c r="B10" s="22">
        <v>8654</v>
      </c>
    </row>
    <row r="11" spans="1:2" ht="16.5" customHeight="1">
      <c r="A11" s="4" t="s">
        <v>6</v>
      </c>
      <c r="B11" s="22">
        <v>8654</v>
      </c>
    </row>
    <row r="12" spans="1:2" ht="48" customHeight="1">
      <c r="A12" s="4" t="s">
        <v>7</v>
      </c>
      <c r="B12" s="31" t="s">
        <v>74</v>
      </c>
    </row>
    <row r="13" spans="1:2" ht="16.5" customHeight="1">
      <c r="A13" s="4" t="s">
        <v>8</v>
      </c>
      <c r="B13" s="22">
        <v>8654</v>
      </c>
    </row>
    <row r="14" spans="1:2" ht="16.5" customHeight="1">
      <c r="A14" s="4" t="s">
        <v>9</v>
      </c>
      <c r="B14" s="22">
        <v>8654</v>
      </c>
    </row>
    <row r="15" spans="1:2" ht="63" customHeight="1">
      <c r="A15" s="4" t="s">
        <v>10</v>
      </c>
      <c r="B15" s="22">
        <v>539</v>
      </c>
    </row>
    <row r="16" spans="1:2" ht="16.5" customHeight="1">
      <c r="A16" s="4" t="s">
        <v>5</v>
      </c>
      <c r="B16" s="22">
        <v>539</v>
      </c>
    </row>
    <row r="17" spans="1:2" ht="16.5" customHeight="1">
      <c r="A17" s="4" t="s">
        <v>6</v>
      </c>
      <c r="B17" s="31" t="s">
        <v>74</v>
      </c>
    </row>
    <row r="18" spans="1:2" ht="48" customHeight="1">
      <c r="A18" s="5" t="s">
        <v>7</v>
      </c>
      <c r="B18" s="31" t="s">
        <v>74</v>
      </c>
    </row>
    <row r="19" spans="1:2" ht="16.5" customHeight="1">
      <c r="A19" s="4" t="s">
        <v>8</v>
      </c>
      <c r="B19" s="31" t="s">
        <v>74</v>
      </c>
    </row>
    <row r="20" spans="1:2" ht="16.5" customHeight="1">
      <c r="A20" s="4" t="s">
        <v>9</v>
      </c>
      <c r="B20" s="31" t="s">
        <v>74</v>
      </c>
    </row>
    <row r="21" spans="1:2" ht="48" customHeight="1">
      <c r="A21" s="4" t="s">
        <v>11</v>
      </c>
      <c r="B21" s="34">
        <v>1</v>
      </c>
    </row>
    <row r="22" spans="1:2" ht="31.5" customHeight="1">
      <c r="A22" s="5" t="s">
        <v>97</v>
      </c>
      <c r="B22" s="23">
        <v>20</v>
      </c>
    </row>
  </sheetData>
  <sheetProtection/>
  <mergeCells count="4">
    <mergeCell ref="A2:B2"/>
    <mergeCell ref="A7:A8"/>
    <mergeCell ref="B7:B8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2"/>
  <sheetViews>
    <sheetView zoomScalePageLayoutView="0" workbookViewId="0" topLeftCell="A22">
      <selection activeCell="BW36" sqref="BW36:CS36"/>
    </sheetView>
  </sheetViews>
  <sheetFormatPr defaultColWidth="0.85546875" defaultRowHeight="12.75"/>
  <cols>
    <col min="1" max="10" width="0.85546875" style="11" customWidth="1"/>
    <col min="11" max="11" width="0.13671875" style="11" customWidth="1"/>
    <col min="12" max="22" width="0.85546875" style="11" hidden="1" customWidth="1"/>
    <col min="23" max="31" width="0.85546875" style="11" customWidth="1"/>
    <col min="32" max="32" width="9.7109375" style="11" customWidth="1"/>
    <col min="33" max="41" width="0.85546875" style="11" customWidth="1"/>
    <col min="42" max="42" width="4.421875" style="11" customWidth="1"/>
    <col min="43" max="43" width="6.421875" style="11" customWidth="1"/>
    <col min="44" max="47" width="0.85546875" style="11" customWidth="1"/>
    <col min="48" max="48" width="12.57421875" style="11" customWidth="1"/>
    <col min="49" max="50" width="0.85546875" style="11" customWidth="1"/>
    <col min="51" max="51" width="2.8515625" style="11" customWidth="1"/>
    <col min="52" max="62" width="0.85546875" style="11" customWidth="1"/>
    <col min="63" max="63" width="6.8515625" style="11" customWidth="1"/>
    <col min="64" max="16384" width="0.85546875" style="11" customWidth="1"/>
  </cols>
  <sheetData>
    <row r="1" spans="2:97" s="8" customFormat="1" ht="16.5">
      <c r="B1" s="96" t="s">
        <v>12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"/>
    </row>
    <row r="2" spans="2:97" s="8" customFormat="1" ht="16.5">
      <c r="B2" s="96" t="s">
        <v>13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"/>
    </row>
    <row r="3" spans="1:9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</row>
    <row r="4" spans="1:97" ht="78.75" customHeight="1">
      <c r="A4" s="80" t="s">
        <v>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2"/>
      <c r="BF4" s="97" t="s">
        <v>78</v>
      </c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</row>
    <row r="5" spans="1:97" ht="15.75" customHeight="1">
      <c r="A5" s="83" t="s">
        <v>15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5"/>
      <c r="BF5" s="98" t="s">
        <v>79</v>
      </c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100"/>
    </row>
    <row r="6" spans="1:97" ht="221.25" customHeight="1">
      <c r="A6" s="80" t="s">
        <v>16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2"/>
      <c r="BF6" s="83" t="s">
        <v>71</v>
      </c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5"/>
    </row>
    <row r="7" spans="1:97" ht="47.25" customHeight="1">
      <c r="A7" s="80" t="s">
        <v>17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2"/>
      <c r="BF7" s="80" t="s">
        <v>72</v>
      </c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2"/>
    </row>
    <row r="8" spans="1:97" ht="31.5" customHeight="1">
      <c r="A8" s="80" t="s">
        <v>18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83" t="s">
        <v>70</v>
      </c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5"/>
    </row>
    <row r="9" spans="1:97" ht="31.5" customHeight="1">
      <c r="A9" s="80" t="s">
        <v>19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2"/>
      <c r="BF9" s="112" t="s">
        <v>98</v>
      </c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4"/>
    </row>
    <row r="11" spans="1:97" s="8" customFormat="1" ht="16.5">
      <c r="A11" s="115" t="s">
        <v>20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</row>
    <row r="12" spans="1:97" s="8" customFormat="1" ht="16.5">
      <c r="A12" s="115" t="s">
        <v>21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</row>
    <row r="13" spans="45:76" ht="15.75"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95" t="s">
        <v>86</v>
      </c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12"/>
      <c r="BW13" s="12"/>
      <c r="BX13" s="12"/>
    </row>
    <row r="14" spans="1:97" ht="31.5" customHeight="1">
      <c r="A14" s="119" t="s">
        <v>22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1"/>
      <c r="AR14" s="128" t="s">
        <v>23</v>
      </c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30"/>
      <c r="BV14" s="128" t="s">
        <v>24</v>
      </c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30"/>
    </row>
    <row r="15" spans="1:97" ht="15.75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4"/>
      <c r="AR15" s="13"/>
      <c r="AY15" s="14" t="s">
        <v>25</v>
      </c>
      <c r="AZ15" s="137" t="s">
        <v>80</v>
      </c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1" t="s">
        <v>26</v>
      </c>
      <c r="BU15" s="15"/>
      <c r="BV15" s="131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3"/>
    </row>
    <row r="16" spans="1:97" ht="15.75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7"/>
      <c r="AR16" s="138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40"/>
      <c r="BV16" s="134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6"/>
    </row>
    <row r="17" spans="1:97" ht="25.5" customHeight="1">
      <c r="A17" s="102" t="s">
        <v>85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4"/>
      <c r="AR17" s="60">
        <v>133.34</v>
      </c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2"/>
      <c r="BV17" s="63" t="s">
        <v>87</v>
      </c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5"/>
    </row>
    <row r="18" spans="1:97" ht="39.75" customHeight="1">
      <c r="A18" s="102" t="s">
        <v>73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60">
        <v>416.67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2"/>
      <c r="BV18" s="63" t="s">
        <v>68</v>
      </c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5"/>
    </row>
    <row r="19" spans="1:97" ht="39.75" customHeight="1">
      <c r="A19" s="66" t="s">
        <v>88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8"/>
      <c r="AR19" s="60">
        <v>731</v>
      </c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2"/>
      <c r="BV19" s="63" t="s">
        <v>68</v>
      </c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5"/>
    </row>
    <row r="20" spans="1:97" ht="27.75" customHeight="1">
      <c r="A20" s="66" t="s">
        <v>89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8"/>
      <c r="AR20" s="60">
        <v>5380.45</v>
      </c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2"/>
      <c r="BV20" s="63" t="s">
        <v>68</v>
      </c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5"/>
    </row>
    <row r="21" spans="1:97" ht="51.75" customHeight="1">
      <c r="A21" s="66" t="s">
        <v>90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8"/>
      <c r="AR21" s="60">
        <v>250</v>
      </c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3" t="s">
        <v>68</v>
      </c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5"/>
    </row>
    <row r="22" spans="1:97" ht="41.25" customHeight="1">
      <c r="A22" s="66" t="s">
        <v>91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8"/>
      <c r="AR22" s="60">
        <v>1142.96</v>
      </c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2"/>
      <c r="BV22" s="63" t="s">
        <v>68</v>
      </c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5"/>
    </row>
    <row r="23" spans="1:97" ht="95.25" customHeight="1">
      <c r="A23" s="102" t="s">
        <v>99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4"/>
      <c r="AR23" s="60">
        <v>24508.73</v>
      </c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2"/>
      <c r="BV23" s="63" t="s">
        <v>68</v>
      </c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5"/>
    </row>
    <row r="24" spans="1:97" ht="15.75">
      <c r="A24" s="109" t="s">
        <v>69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1"/>
      <c r="AR24" s="152">
        <f>AR17+AR18+AR19+AR20+AR21+AR22+AR23</f>
        <v>32563.15</v>
      </c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4"/>
      <c r="BV24" s="155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7"/>
    </row>
    <row r="26" spans="1:97" s="8" customFormat="1" ht="16.5">
      <c r="A26" s="115" t="s">
        <v>27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</row>
    <row r="27" spans="1:97" s="8" customFormat="1" ht="16.5">
      <c r="A27" s="115" t="s">
        <v>28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</row>
    <row r="29" spans="1:97" ht="80.25" customHeight="1">
      <c r="A29" s="141" t="s">
        <v>29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 t="s">
        <v>30</v>
      </c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 t="s">
        <v>31</v>
      </c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 t="s">
        <v>32</v>
      </c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</row>
    <row r="30" spans="1:97" ht="89.25" customHeight="1">
      <c r="A30" s="145"/>
      <c r="B30" s="146"/>
      <c r="C30" s="146"/>
      <c r="D30" s="146"/>
      <c r="E30" s="146"/>
      <c r="F30" s="146"/>
      <c r="G30" s="146"/>
      <c r="H30" s="146"/>
      <c r="I30" s="146"/>
      <c r="J30" s="14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67" t="s">
        <v>81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8"/>
      <c r="AW30" s="148">
        <v>0.011</v>
      </c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50"/>
      <c r="BW30" s="142">
        <v>1.6</v>
      </c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4"/>
    </row>
    <row r="31" spans="1:97" ht="58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66" t="s">
        <v>82</v>
      </c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8"/>
      <c r="AW31" s="158">
        <v>0.149</v>
      </c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9">
        <v>19.4</v>
      </c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</row>
    <row r="32" spans="1:97" ht="54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86" t="s">
        <v>93</v>
      </c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8"/>
      <c r="AW32" s="89">
        <v>2.07</v>
      </c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90">
        <v>2.46</v>
      </c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2"/>
    </row>
    <row r="33" spans="1:97" ht="1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66" t="s">
        <v>94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8"/>
      <c r="AW33" s="93">
        <v>0.24</v>
      </c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4">
        <v>0.2694</v>
      </c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</row>
    <row r="34" spans="1:97" ht="1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102" t="s">
        <v>83</v>
      </c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4"/>
      <c r="AW34" s="77">
        <v>0.228</v>
      </c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9"/>
      <c r="BW34" s="69">
        <v>0.166</v>
      </c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1"/>
    </row>
    <row r="35" spans="1:97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102" t="s">
        <v>95</v>
      </c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4"/>
      <c r="AW35" s="105">
        <v>0.46</v>
      </c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7"/>
      <c r="BW35" s="108">
        <v>0.4</v>
      </c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</row>
    <row r="36" spans="1:97" ht="4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72" t="s">
        <v>96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3">
        <v>0.45</v>
      </c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>
        <v>0.59</v>
      </c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</row>
    <row r="37" spans="1:97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</row>
    <row r="39" spans="1:97" s="8" customFormat="1" ht="16.5">
      <c r="A39" s="115" t="s">
        <v>33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</row>
    <row r="41" spans="1:97" ht="96" customHeight="1">
      <c r="A41" s="141" t="s">
        <v>34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 t="s">
        <v>35</v>
      </c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 t="s">
        <v>84</v>
      </c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 t="s">
        <v>36</v>
      </c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</row>
    <row r="42" spans="1:97" ht="27" customHeight="1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7"/>
      <c r="W42" s="66" t="s">
        <v>85</v>
      </c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8"/>
      <c r="AW42" s="116" t="s">
        <v>74</v>
      </c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8"/>
      <c r="BW42" s="63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5"/>
    </row>
    <row r="43" spans="1:97" ht="33.75" customHeight="1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66" t="s">
        <v>73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8"/>
      <c r="AW43" s="151" t="s">
        <v>74</v>
      </c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2"/>
      <c r="BW43" s="63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5"/>
    </row>
    <row r="44" spans="1:97" ht="33.75" customHeight="1">
      <c r="A44" s="3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66" t="s">
        <v>88</v>
      </c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8"/>
      <c r="AW44" s="151" t="s">
        <v>74</v>
      </c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2"/>
      <c r="BW44" s="43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5"/>
    </row>
    <row r="45" spans="1:97" ht="28.5" customHeight="1">
      <c r="A45" s="3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66" t="s">
        <v>89</v>
      </c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8"/>
      <c r="AW45" s="151" t="s">
        <v>74</v>
      </c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2"/>
      <c r="BW45" s="43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5"/>
    </row>
    <row r="46" spans="1:97" ht="53.25" customHeight="1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7"/>
      <c r="W46" s="66" t="s">
        <v>90</v>
      </c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8"/>
      <c r="AW46" s="151" t="s">
        <v>74</v>
      </c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2"/>
      <c r="BW46" s="80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2"/>
    </row>
    <row r="47" spans="1:97" ht="42" customHeight="1">
      <c r="A47" s="3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66" t="s">
        <v>91</v>
      </c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8"/>
      <c r="AW47" s="151" t="s">
        <v>74</v>
      </c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2"/>
      <c r="BW47" s="40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2"/>
    </row>
    <row r="48" spans="1:97" ht="66" customHeight="1">
      <c r="A48" s="3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0"/>
      <c r="W48" s="66" t="s">
        <v>92</v>
      </c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8"/>
      <c r="AW48" s="151" t="s">
        <v>74</v>
      </c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2"/>
      <c r="BW48" s="40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2"/>
    </row>
    <row r="49" spans="1:97" ht="17.25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7"/>
      <c r="W49" s="109" t="s">
        <v>69</v>
      </c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1"/>
      <c r="AW49" s="160" t="s">
        <v>74</v>
      </c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2"/>
      <c r="BW49" s="80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2"/>
    </row>
    <row r="52" spans="23:72" ht="15.75"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</row>
  </sheetData>
  <sheetProtection/>
  <mergeCells count="108">
    <mergeCell ref="W48:AV48"/>
    <mergeCell ref="W44:AV44"/>
    <mergeCell ref="W45:AV45"/>
    <mergeCell ref="W47:AV47"/>
    <mergeCell ref="AW47:BV47"/>
    <mergeCell ref="AW44:BV44"/>
    <mergeCell ref="AW45:BV45"/>
    <mergeCell ref="AW48:BV48"/>
    <mergeCell ref="AW46:BV46"/>
    <mergeCell ref="A29:V29"/>
    <mergeCell ref="A43:J43"/>
    <mergeCell ref="W43:AV43"/>
    <mergeCell ref="AW31:BV31"/>
    <mergeCell ref="BW31:CS31"/>
    <mergeCell ref="BW49:CS49"/>
    <mergeCell ref="A49:V49"/>
    <mergeCell ref="W49:AV49"/>
    <mergeCell ref="W46:AV46"/>
    <mergeCell ref="AW49:BV49"/>
    <mergeCell ref="W29:AV29"/>
    <mergeCell ref="AW29:BV29"/>
    <mergeCell ref="BW46:CS46"/>
    <mergeCell ref="AR23:BU23"/>
    <mergeCell ref="AR24:BU24"/>
    <mergeCell ref="BW43:CS43"/>
    <mergeCell ref="BV23:CS23"/>
    <mergeCell ref="BV24:CS24"/>
    <mergeCell ref="W31:AV31"/>
    <mergeCell ref="A27:CS27"/>
    <mergeCell ref="A39:CS39"/>
    <mergeCell ref="A41:V41"/>
    <mergeCell ref="W41:AV41"/>
    <mergeCell ref="AW41:BV41"/>
    <mergeCell ref="BW41:CS41"/>
    <mergeCell ref="A46:V46"/>
    <mergeCell ref="AW43:BV43"/>
    <mergeCell ref="BW29:CS29"/>
    <mergeCell ref="BW30:CS30"/>
    <mergeCell ref="A42:V42"/>
    <mergeCell ref="A18:AQ18"/>
    <mergeCell ref="A17:AQ17"/>
    <mergeCell ref="A23:AQ23"/>
    <mergeCell ref="A30:J30"/>
    <mergeCell ref="W30:AV30"/>
    <mergeCell ref="AW30:BV30"/>
    <mergeCell ref="BV18:CS18"/>
    <mergeCell ref="A26:CS26"/>
    <mergeCell ref="BV17:CS17"/>
    <mergeCell ref="W42:AV42"/>
    <mergeCell ref="AW42:BV42"/>
    <mergeCell ref="BW42:CS42"/>
    <mergeCell ref="A14:AQ16"/>
    <mergeCell ref="AR14:BU14"/>
    <mergeCell ref="BV14:CS16"/>
    <mergeCell ref="AZ15:BK15"/>
    <mergeCell ref="AR16:BU16"/>
    <mergeCell ref="AR17:BU17"/>
    <mergeCell ref="A9:BE9"/>
    <mergeCell ref="BF9:CS9"/>
    <mergeCell ref="A11:CS11"/>
    <mergeCell ref="A12:CS12"/>
    <mergeCell ref="A19:AQ19"/>
    <mergeCell ref="AR19:BU19"/>
    <mergeCell ref="BV19:CS19"/>
    <mergeCell ref="AR18:BU18"/>
    <mergeCell ref="BF7:CS7"/>
    <mergeCell ref="A8:BE8"/>
    <mergeCell ref="BF8:CS8"/>
    <mergeCell ref="W52:AP52"/>
    <mergeCell ref="AZ52:BT52"/>
    <mergeCell ref="W35:AV35"/>
    <mergeCell ref="AW35:BV35"/>
    <mergeCell ref="BW35:CS35"/>
    <mergeCell ref="W34:AV34"/>
    <mergeCell ref="A24:AQ24"/>
    <mergeCell ref="B1:CR1"/>
    <mergeCell ref="B2:CR2"/>
    <mergeCell ref="A4:BE4"/>
    <mergeCell ref="BF4:CS4"/>
    <mergeCell ref="A5:BE5"/>
    <mergeCell ref="BF5:CS5"/>
    <mergeCell ref="A6:BE6"/>
    <mergeCell ref="BF6:CS6"/>
    <mergeCell ref="W32:AV32"/>
    <mergeCell ref="AW32:BV32"/>
    <mergeCell ref="BW32:CS32"/>
    <mergeCell ref="K33:AV33"/>
    <mergeCell ref="AW33:BV33"/>
    <mergeCell ref="BW33:CS33"/>
    <mergeCell ref="BI13:BU13"/>
    <mergeCell ref="A7:BE7"/>
    <mergeCell ref="BW34:CS34"/>
    <mergeCell ref="W36:AV36"/>
    <mergeCell ref="AW36:BV36"/>
    <mergeCell ref="BW36:CS36"/>
    <mergeCell ref="W37:AV37"/>
    <mergeCell ref="AW37:BV37"/>
    <mergeCell ref="BW37:CS37"/>
    <mergeCell ref="AW34:BV34"/>
    <mergeCell ref="AR20:BU20"/>
    <mergeCell ref="BV20:CS20"/>
    <mergeCell ref="A21:AQ21"/>
    <mergeCell ref="AR21:BU21"/>
    <mergeCell ref="BV21:CS21"/>
    <mergeCell ref="A22:AQ22"/>
    <mergeCell ref="AR22:BU22"/>
    <mergeCell ref="BV22:CS22"/>
    <mergeCell ref="A20:AQ20"/>
  </mergeCells>
  <printOptions/>
  <pageMargins left="0" right="0" top="0.984251968503937" bottom="0.984251968503937" header="0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2018-04-27T13:29:48Z</cp:lastPrinted>
  <dcterms:created xsi:type="dcterms:W3CDTF">1996-10-08T23:32:33Z</dcterms:created>
  <dcterms:modified xsi:type="dcterms:W3CDTF">2018-04-28T06:21:22Z</dcterms:modified>
  <cp:category/>
  <cp:version/>
  <cp:contentType/>
  <cp:contentStatus/>
</cp:coreProperties>
</file>